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21600" windowHeight="9600"/>
  </bookViews>
  <sheets>
    <sheet name="corn oil" sheetId="3" r:id="rId1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12" i="3" l="1"/>
  <c r="AC12" i="3"/>
  <c r="AB12" i="3"/>
  <c r="AD7" i="3"/>
  <c r="AC7" i="3"/>
  <c r="AB7" i="3"/>
  <c r="AD2" i="3"/>
  <c r="AC2" i="3"/>
  <c r="AB2" i="3"/>
</calcChain>
</file>

<file path=xl/sharedStrings.xml><?xml version="1.0" encoding="utf-8"?>
<sst xmlns="http://schemas.openxmlformats.org/spreadsheetml/2006/main" count="236" uniqueCount="57">
  <si>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</si>
  <si>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</si>
  <si>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</si>
  <si>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</si>
  <si>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</si>
  <si>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</si>
  <si>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</si>
  <si>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</si>
  <si>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</si>
  <si>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</si>
  <si>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</si>
  <si>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</si>
  <si>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</si>
  <si>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</si>
  <si>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</si>
  <si>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</si>
  <si>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</si>
  <si>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</si>
  <si>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</si>
  <si>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</si>
  <si>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</si>
  <si>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</si>
  <si>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</si>
  <si>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</si>
  <si>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</si>
  <si>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</si>
  <si>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</si>
  <si>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</si>
  <si>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</si>
  <si>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</si>
  <si>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</si>
  <si>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</si>
  <si>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</si>
  <si>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</si>
  <si>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</si>
  <si>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</si>
  <si>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</si>
  <si>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8" type="noConversion"/>
  </si>
  <si>
    <t>Sprague.Dawley</t>
    <phoneticPr fontId="8" type="noConversion"/>
  </si>
  <si>
    <t>po</t>
    <phoneticPr fontId="8" type="noConversion"/>
  </si>
  <si>
    <t>1perdayX3</t>
    <phoneticPr fontId="8" type="noConversion"/>
  </si>
  <si>
    <t>mg.kg.day</t>
    <phoneticPr fontId="8" type="noConversion"/>
  </si>
  <si>
    <t>M</t>
    <phoneticPr fontId="8" type="noConversion"/>
  </si>
  <si>
    <t>RET.RBC</t>
    <phoneticPr fontId="8" type="noConversion"/>
  </si>
  <si>
    <t>Y</t>
    <phoneticPr fontId="8" type="noConversion"/>
  </si>
  <si>
    <t>P-HOBT-002</t>
    <phoneticPr fontId="8" type="noConversion"/>
  </si>
  <si>
    <t>corn oil</t>
  </si>
  <si>
    <t>based on the recommended dose as vehicle</t>
    <phoneticPr fontId="9" type="noConversion"/>
  </si>
  <si>
    <t>no published data</t>
    <phoneticPr fontId="9" type="noConversion"/>
  </si>
  <si>
    <t>M21</t>
  </si>
  <si>
    <t>M22</t>
  </si>
  <si>
    <t>M23</t>
  </si>
  <si>
    <t>M24</t>
  </si>
  <si>
    <t>M25</t>
  </si>
  <si>
    <t>M21</t>
    <phoneticPr fontId="9" type="noConversion"/>
  </si>
  <si>
    <t>NEG</t>
    <phoneticPr fontId="9" type="noConversion"/>
  </si>
  <si>
    <t>8001.30.7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</si>
</sst>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_);[Red]\(0\)"/>
  </numFmts>
  <fonts count="1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name val="Calibri"/>
      <family val="3"/>
      <charset val="129"/>
      <scheme val="minor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10" fillId="4" borderId="0" xfId="0" applyNumberFormat="1" applyFont="1" applyFill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zoomScale="60" zoomScaleNormal="60" workbookViewId="0">
      <selection activeCell="C10" sqref="C10"/>
    </sheetView>
  </sheetViews>
  <sheetFormatPr defaultColWidth="8.77734375" defaultRowHeight="14.4"/>
  <cols>
    <col min="1" max="1" width="20.109375" customWidth="1"/>
    <col min="2" max="2" width="23.33203125" customWidth="1"/>
    <col min="3" max="3" width="13.33203125" customWidth="1"/>
    <col min="5" max="5" width="14.33203125" customWidth="1"/>
    <col min="10" max="10" width="28" customWidth="1"/>
    <col min="20" max="20" width="12.109375" customWidth="1"/>
    <col min="21" max="21" width="15.21875" customWidth="1"/>
    <col min="31" max="38" width="28" customWidth="1"/>
  </cols>
  <sheetData>
    <row r="1" spans="1:38" ht="34.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7.25" customHeight="1">
      <c r="A2" s="24" t="s">
        <v>46</v>
      </c>
      <c r="B2" s="24" t="s">
        <v>56</v>
      </c>
      <c r="C2" s="24" t="s">
        <v>45</v>
      </c>
      <c r="D2" s="24" t="s">
        <v>37</v>
      </c>
      <c r="E2" s="24" t="s">
        <v>38</v>
      </c>
      <c r="F2" s="24">
        <v>7</v>
      </c>
      <c r="G2" s="25">
        <v>5</v>
      </c>
      <c r="H2" s="24" t="s">
        <v>46</v>
      </c>
      <c r="I2" s="25" t="s">
        <v>39</v>
      </c>
      <c r="J2" s="24" t="s">
        <v>40</v>
      </c>
      <c r="K2" s="26">
        <v>0</v>
      </c>
      <c r="L2" s="26" t="s">
        <v>41</v>
      </c>
      <c r="M2" s="27">
        <v>-1</v>
      </c>
      <c r="N2" s="24" t="s">
        <v>54</v>
      </c>
      <c r="O2" s="24" t="s">
        <v>42</v>
      </c>
      <c r="P2" s="25" t="s">
        <v>43</v>
      </c>
      <c r="Q2" s="24" t="s">
        <v>44</v>
      </c>
      <c r="R2" s="28">
        <v>80</v>
      </c>
      <c r="S2" s="14">
        <v>2</v>
      </c>
      <c r="T2" s="14">
        <v>70897613</v>
      </c>
      <c r="U2" s="14">
        <v>7358175</v>
      </c>
      <c r="V2" s="13">
        <v>1.2</v>
      </c>
      <c r="W2" s="19">
        <v>0.3</v>
      </c>
      <c r="X2" s="13">
        <v>10.4</v>
      </c>
      <c r="Y2" s="22"/>
      <c r="Z2" s="37">
        <v>0</v>
      </c>
      <c r="AA2" s="37">
        <v>-1</v>
      </c>
      <c r="AB2" s="40">
        <f t="shared" ref="AB2:AD2" si="0">AVERAGE(V2:V6)</f>
        <v>1.28</v>
      </c>
      <c r="AC2" s="40">
        <f t="shared" si="0"/>
        <v>1.18</v>
      </c>
      <c r="AD2" s="40">
        <f t="shared" si="0"/>
        <v>9.76</v>
      </c>
      <c r="AE2" s="43" t="s">
        <v>55</v>
      </c>
      <c r="AF2" s="36" t="s">
        <v>47</v>
      </c>
      <c r="AG2" s="52"/>
      <c r="AH2" s="43"/>
      <c r="AI2" s="43"/>
      <c r="AJ2" s="43"/>
      <c r="AK2" s="43" t="s">
        <v>48</v>
      </c>
      <c r="AL2" s="43"/>
    </row>
    <row r="3" spans="1:38" ht="15.6">
      <c r="A3" s="24" t="s">
        <v>46</v>
      </c>
      <c r="B3" s="24" t="s">
        <v>56</v>
      </c>
      <c r="C3" s="24" t="s">
        <v>45</v>
      </c>
      <c r="D3" s="24" t="s">
        <v>37</v>
      </c>
      <c r="E3" s="24" t="s">
        <v>38</v>
      </c>
      <c r="F3" s="24">
        <v>7</v>
      </c>
      <c r="G3" s="25">
        <v>5</v>
      </c>
      <c r="H3" s="24" t="s">
        <v>46</v>
      </c>
      <c r="I3" s="25" t="s">
        <v>39</v>
      </c>
      <c r="J3" s="24" t="s">
        <v>40</v>
      </c>
      <c r="K3" s="26">
        <v>0</v>
      </c>
      <c r="L3" s="26" t="s">
        <v>41</v>
      </c>
      <c r="M3" s="27">
        <v>-1</v>
      </c>
      <c r="N3" s="24" t="s">
        <v>50</v>
      </c>
      <c r="O3" s="24" t="s">
        <v>42</v>
      </c>
      <c r="P3" s="25" t="s">
        <v>43</v>
      </c>
      <c r="Q3" s="24" t="s">
        <v>44</v>
      </c>
      <c r="R3" s="28">
        <v>116</v>
      </c>
      <c r="S3" s="14">
        <v>1</v>
      </c>
      <c r="T3" s="14">
        <v>93891524</v>
      </c>
      <c r="U3" s="14">
        <v>7688561</v>
      </c>
      <c r="V3" s="13">
        <v>1.2</v>
      </c>
      <c r="W3" s="19">
        <v>0.1</v>
      </c>
      <c r="X3" s="13">
        <v>8.1999999999999993</v>
      </c>
      <c r="Y3" s="22"/>
      <c r="Z3" s="38"/>
      <c r="AA3" s="38"/>
      <c r="AB3" s="41"/>
      <c r="AC3" s="41"/>
      <c r="AD3" s="41"/>
      <c r="AE3" s="44"/>
      <c r="AF3" s="36"/>
      <c r="AG3" s="52"/>
      <c r="AH3" s="44"/>
      <c r="AI3" s="44"/>
      <c r="AJ3" s="44"/>
      <c r="AK3" s="44"/>
      <c r="AL3" s="44"/>
    </row>
    <row r="4" spans="1:38" ht="15.6">
      <c r="A4" s="24" t="s">
        <v>46</v>
      </c>
      <c r="B4" s="24" t="s">
        <v>56</v>
      </c>
      <c r="C4" s="24" t="s">
        <v>45</v>
      </c>
      <c r="D4" s="24" t="s">
        <v>37</v>
      </c>
      <c r="E4" s="24" t="s">
        <v>38</v>
      </c>
      <c r="F4" s="24">
        <v>7</v>
      </c>
      <c r="G4" s="25">
        <v>5</v>
      </c>
      <c r="H4" s="24" t="s">
        <v>46</v>
      </c>
      <c r="I4" s="25" t="s">
        <v>39</v>
      </c>
      <c r="J4" s="24" t="s">
        <v>40</v>
      </c>
      <c r="K4" s="26">
        <v>0</v>
      </c>
      <c r="L4" s="26" t="s">
        <v>41</v>
      </c>
      <c r="M4" s="27">
        <v>-1</v>
      </c>
      <c r="N4" s="24" t="s">
        <v>51</v>
      </c>
      <c r="O4" s="24" t="s">
        <v>42</v>
      </c>
      <c r="P4" s="25" t="s">
        <v>43</v>
      </c>
      <c r="Q4" s="24" t="s">
        <v>44</v>
      </c>
      <c r="R4" s="28">
        <v>106</v>
      </c>
      <c r="S4" s="14">
        <v>9</v>
      </c>
      <c r="T4" s="14">
        <v>86472367</v>
      </c>
      <c r="U4" s="14">
        <v>9334339</v>
      </c>
      <c r="V4" s="13">
        <v>1.3</v>
      </c>
      <c r="W4" s="19">
        <v>1</v>
      </c>
      <c r="X4" s="13">
        <v>10.8</v>
      </c>
      <c r="Y4" s="22"/>
      <c r="Z4" s="38"/>
      <c r="AA4" s="38"/>
      <c r="AB4" s="41"/>
      <c r="AC4" s="41"/>
      <c r="AD4" s="41"/>
      <c r="AE4" s="44"/>
      <c r="AF4" s="36"/>
      <c r="AG4" s="52"/>
      <c r="AH4" s="44"/>
      <c r="AI4" s="44"/>
      <c r="AJ4" s="44"/>
      <c r="AK4" s="44"/>
      <c r="AL4" s="44"/>
    </row>
    <row r="5" spans="1:38" ht="15.6">
      <c r="A5" s="24" t="s">
        <v>46</v>
      </c>
      <c r="B5" s="24" t="s">
        <v>56</v>
      </c>
      <c r="C5" s="24" t="s">
        <v>45</v>
      </c>
      <c r="D5" s="24" t="s">
        <v>37</v>
      </c>
      <c r="E5" s="24" t="s">
        <v>38</v>
      </c>
      <c r="F5" s="24">
        <v>7</v>
      </c>
      <c r="G5" s="25">
        <v>5</v>
      </c>
      <c r="H5" s="24" t="s">
        <v>46</v>
      </c>
      <c r="I5" s="25" t="s">
        <v>39</v>
      </c>
      <c r="J5" s="24" t="s">
        <v>40</v>
      </c>
      <c r="K5" s="26">
        <v>0</v>
      </c>
      <c r="L5" s="26" t="s">
        <v>41</v>
      </c>
      <c r="M5" s="27">
        <v>-1</v>
      </c>
      <c r="N5" s="24" t="s">
        <v>52</v>
      </c>
      <c r="O5" s="24" t="s">
        <v>42</v>
      </c>
      <c r="P5" s="25" t="s">
        <v>43</v>
      </c>
      <c r="Q5" s="24" t="s">
        <v>44</v>
      </c>
      <c r="R5" s="28">
        <v>60</v>
      </c>
      <c r="S5" s="14">
        <v>10</v>
      </c>
      <c r="T5" s="14">
        <v>83151518</v>
      </c>
      <c r="U5" s="14">
        <v>8465667</v>
      </c>
      <c r="V5" s="13">
        <v>0.8</v>
      </c>
      <c r="W5" s="19">
        <v>1.2</v>
      </c>
      <c r="X5" s="13">
        <v>10.199999999999999</v>
      </c>
      <c r="Y5" s="22"/>
      <c r="Z5" s="38"/>
      <c r="AA5" s="38"/>
      <c r="AB5" s="41"/>
      <c r="AC5" s="41"/>
      <c r="AD5" s="41"/>
      <c r="AE5" s="44"/>
      <c r="AF5" s="36"/>
      <c r="AG5" s="52"/>
      <c r="AH5" s="44"/>
      <c r="AI5" s="44"/>
      <c r="AJ5" s="44"/>
      <c r="AK5" s="44"/>
      <c r="AL5" s="44"/>
    </row>
    <row r="6" spans="1:38" ht="15.6">
      <c r="A6" s="24" t="s">
        <v>46</v>
      </c>
      <c r="B6" s="24" t="s">
        <v>56</v>
      </c>
      <c r="C6" s="24" t="s">
        <v>45</v>
      </c>
      <c r="D6" s="24" t="s">
        <v>37</v>
      </c>
      <c r="E6" s="24" t="s">
        <v>38</v>
      </c>
      <c r="F6" s="24">
        <v>7</v>
      </c>
      <c r="G6" s="25">
        <v>5</v>
      </c>
      <c r="H6" s="24" t="s">
        <v>46</v>
      </c>
      <c r="I6" s="25" t="s">
        <v>39</v>
      </c>
      <c r="J6" s="24" t="s">
        <v>40</v>
      </c>
      <c r="K6" s="26">
        <v>0</v>
      </c>
      <c r="L6" s="26" t="s">
        <v>41</v>
      </c>
      <c r="M6" s="27">
        <v>-1</v>
      </c>
      <c r="N6" s="24" t="s">
        <v>53</v>
      </c>
      <c r="O6" s="24" t="s">
        <v>42</v>
      </c>
      <c r="P6" s="25" t="s">
        <v>43</v>
      </c>
      <c r="Q6" s="24" t="s">
        <v>44</v>
      </c>
      <c r="R6" s="28">
        <v>141</v>
      </c>
      <c r="S6" s="14">
        <v>26</v>
      </c>
      <c r="T6" s="14">
        <v>86790041</v>
      </c>
      <c r="U6" s="14">
        <v>7950870</v>
      </c>
      <c r="V6" s="13">
        <v>1.9</v>
      </c>
      <c r="W6" s="19">
        <v>3.3</v>
      </c>
      <c r="X6" s="13">
        <v>9.1999999999999993</v>
      </c>
      <c r="Y6" s="22"/>
      <c r="Z6" s="39"/>
      <c r="AA6" s="39"/>
      <c r="AB6" s="42"/>
      <c r="AC6" s="42"/>
      <c r="AD6" s="42"/>
      <c r="AE6" s="45"/>
      <c r="AF6" s="36"/>
      <c r="AG6" s="52"/>
      <c r="AH6" s="45"/>
      <c r="AI6" s="45"/>
      <c r="AJ6" s="45"/>
      <c r="AK6" s="45"/>
      <c r="AL6" s="45"/>
    </row>
    <row r="7" spans="1:38" ht="15.6">
      <c r="A7" s="17" t="s">
        <v>46</v>
      </c>
      <c r="B7" s="17" t="s">
        <v>56</v>
      </c>
      <c r="C7" s="17" t="s">
        <v>45</v>
      </c>
      <c r="D7" s="17" t="s">
        <v>37</v>
      </c>
      <c r="E7" s="17" t="s">
        <v>38</v>
      </c>
      <c r="F7" s="17">
        <v>7</v>
      </c>
      <c r="G7" s="16">
        <v>5</v>
      </c>
      <c r="H7" s="17" t="s">
        <v>46</v>
      </c>
      <c r="I7" s="16" t="s">
        <v>39</v>
      </c>
      <c r="J7" s="17" t="s">
        <v>40</v>
      </c>
      <c r="K7" s="15">
        <v>0</v>
      </c>
      <c r="L7" s="15" t="s">
        <v>41</v>
      </c>
      <c r="M7" s="20">
        <v>15</v>
      </c>
      <c r="N7" s="17" t="s">
        <v>49</v>
      </c>
      <c r="O7" s="17" t="s">
        <v>42</v>
      </c>
      <c r="P7" s="16" t="s">
        <v>43</v>
      </c>
      <c r="Q7" s="17" t="s">
        <v>44</v>
      </c>
      <c r="R7" s="18">
        <v>99</v>
      </c>
      <c r="S7" s="18">
        <v>18</v>
      </c>
      <c r="T7" s="18">
        <v>104289377</v>
      </c>
      <c r="U7" s="18">
        <v>4007555</v>
      </c>
      <c r="V7" s="17">
        <v>1.1000000000000001</v>
      </c>
      <c r="W7" s="21">
        <v>4.5</v>
      </c>
      <c r="X7" s="17">
        <v>3.8</v>
      </c>
      <c r="Y7" s="22"/>
      <c r="Z7" s="37">
        <v>25</v>
      </c>
      <c r="AA7" s="37">
        <v>15</v>
      </c>
      <c r="AB7" s="40">
        <f t="shared" ref="AB7:AD7" si="1">AVERAGE(V7:V11)</f>
        <v>1.92</v>
      </c>
      <c r="AC7" s="40">
        <f t="shared" si="1"/>
        <v>5.3</v>
      </c>
      <c r="AD7" s="49">
        <f t="shared" si="1"/>
        <v>4.3</v>
      </c>
      <c r="AE7" s="32"/>
      <c r="AF7" s="34"/>
      <c r="AG7" s="35"/>
      <c r="AH7" s="46"/>
      <c r="AI7" s="33"/>
      <c r="AJ7" s="33"/>
      <c r="AK7" s="33"/>
      <c r="AL7" s="33"/>
    </row>
    <row r="8" spans="1:38" ht="15.6">
      <c r="A8" s="17" t="s">
        <v>46</v>
      </c>
      <c r="B8" s="17" t="s">
        <v>56</v>
      </c>
      <c r="C8" s="17" t="s">
        <v>45</v>
      </c>
      <c r="D8" s="17" t="s">
        <v>37</v>
      </c>
      <c r="E8" s="17" t="s">
        <v>38</v>
      </c>
      <c r="F8" s="17">
        <v>7</v>
      </c>
      <c r="G8" s="16">
        <v>5</v>
      </c>
      <c r="H8" s="17" t="s">
        <v>46</v>
      </c>
      <c r="I8" s="16" t="s">
        <v>39</v>
      </c>
      <c r="J8" s="17" t="s">
        <v>40</v>
      </c>
      <c r="K8" s="15">
        <v>0</v>
      </c>
      <c r="L8" s="15" t="s">
        <v>41</v>
      </c>
      <c r="M8" s="20">
        <v>15</v>
      </c>
      <c r="N8" s="17" t="s">
        <v>50</v>
      </c>
      <c r="O8" s="17" t="s">
        <v>42</v>
      </c>
      <c r="P8" s="16" t="s">
        <v>43</v>
      </c>
      <c r="Q8" s="17" t="s">
        <v>44</v>
      </c>
      <c r="R8" s="18">
        <v>218</v>
      </c>
      <c r="S8" s="18">
        <v>21</v>
      </c>
      <c r="T8" s="18">
        <v>100654727</v>
      </c>
      <c r="U8" s="18">
        <v>3504201</v>
      </c>
      <c r="V8" s="17">
        <v>2.4</v>
      </c>
      <c r="W8" s="21">
        <v>6</v>
      </c>
      <c r="X8" s="17">
        <v>3.5</v>
      </c>
      <c r="Y8" s="23"/>
      <c r="Z8" s="38"/>
      <c r="AA8" s="38"/>
      <c r="AB8" s="41"/>
      <c r="AC8" s="41"/>
      <c r="AD8" s="50"/>
      <c r="AE8" s="32"/>
      <c r="AF8" s="32"/>
      <c r="AG8" s="32"/>
      <c r="AH8" s="47"/>
      <c r="AI8" s="33"/>
      <c r="AJ8" s="33"/>
      <c r="AK8" s="33"/>
      <c r="AL8" s="33"/>
    </row>
    <row r="9" spans="1:38" ht="15.6">
      <c r="A9" s="17" t="s">
        <v>46</v>
      </c>
      <c r="B9" s="17" t="s">
        <v>56</v>
      </c>
      <c r="C9" s="17" t="s">
        <v>45</v>
      </c>
      <c r="D9" s="17" t="s">
        <v>37</v>
      </c>
      <c r="E9" s="17" t="s">
        <v>38</v>
      </c>
      <c r="F9" s="17">
        <v>7</v>
      </c>
      <c r="G9" s="16">
        <v>5</v>
      </c>
      <c r="H9" s="17" t="s">
        <v>46</v>
      </c>
      <c r="I9" s="16" t="s">
        <v>39</v>
      </c>
      <c r="J9" s="17" t="s">
        <v>40</v>
      </c>
      <c r="K9" s="15">
        <v>0</v>
      </c>
      <c r="L9" s="15" t="s">
        <v>41</v>
      </c>
      <c r="M9" s="20">
        <v>15</v>
      </c>
      <c r="N9" s="17" t="s">
        <v>51</v>
      </c>
      <c r="O9" s="17" t="s">
        <v>42</v>
      </c>
      <c r="P9" s="16" t="s">
        <v>43</v>
      </c>
      <c r="Q9" s="17" t="s">
        <v>44</v>
      </c>
      <c r="R9" s="18">
        <v>206</v>
      </c>
      <c r="S9" s="18">
        <v>19</v>
      </c>
      <c r="T9" s="18">
        <v>109271777</v>
      </c>
      <c r="U9" s="18">
        <v>6117871</v>
      </c>
      <c r="V9" s="17">
        <v>2.1</v>
      </c>
      <c r="W9" s="21">
        <v>3.1</v>
      </c>
      <c r="X9" s="17">
        <v>5.6</v>
      </c>
      <c r="Y9" s="23"/>
      <c r="Z9" s="38"/>
      <c r="AA9" s="38"/>
      <c r="AB9" s="41"/>
      <c r="AC9" s="41"/>
      <c r="AD9" s="50"/>
      <c r="AE9" s="32"/>
      <c r="AF9" s="32"/>
      <c r="AG9" s="32"/>
      <c r="AH9" s="47"/>
      <c r="AI9" s="33"/>
      <c r="AJ9" s="33"/>
      <c r="AK9" s="33"/>
      <c r="AL9" s="33"/>
    </row>
    <row r="10" spans="1:38" ht="15.6">
      <c r="A10" s="17" t="s">
        <v>46</v>
      </c>
      <c r="B10" s="17" t="s">
        <v>56</v>
      </c>
      <c r="C10" s="17" t="s">
        <v>45</v>
      </c>
      <c r="D10" s="17" t="s">
        <v>37</v>
      </c>
      <c r="E10" s="17" t="s">
        <v>38</v>
      </c>
      <c r="F10" s="17">
        <v>7</v>
      </c>
      <c r="G10" s="16">
        <v>5</v>
      </c>
      <c r="H10" s="17" t="s">
        <v>46</v>
      </c>
      <c r="I10" s="16" t="s">
        <v>39</v>
      </c>
      <c r="J10" s="17" t="s">
        <v>40</v>
      </c>
      <c r="K10" s="15">
        <v>0</v>
      </c>
      <c r="L10" s="15" t="s">
        <v>41</v>
      </c>
      <c r="M10" s="20">
        <v>15</v>
      </c>
      <c r="N10" s="17" t="s">
        <v>52</v>
      </c>
      <c r="O10" s="17" t="s">
        <v>42</v>
      </c>
      <c r="P10" s="16" t="s">
        <v>43</v>
      </c>
      <c r="Q10" s="17" t="s">
        <v>44</v>
      </c>
      <c r="R10" s="18">
        <v>232</v>
      </c>
      <c r="S10" s="18">
        <v>32</v>
      </c>
      <c r="T10" s="18">
        <v>102838580</v>
      </c>
      <c r="U10" s="18">
        <v>4588616</v>
      </c>
      <c r="V10" s="17">
        <v>2.6</v>
      </c>
      <c r="W10" s="21">
        <v>7</v>
      </c>
      <c r="X10" s="17">
        <v>4.5</v>
      </c>
      <c r="Y10" s="23"/>
      <c r="Z10" s="38"/>
      <c r="AA10" s="38"/>
      <c r="AB10" s="41"/>
      <c r="AC10" s="41"/>
      <c r="AD10" s="50"/>
      <c r="AE10" s="32"/>
      <c r="AF10" s="32"/>
      <c r="AG10" s="32"/>
      <c r="AH10" s="47"/>
      <c r="AI10" s="33"/>
      <c r="AJ10" s="33"/>
      <c r="AK10" s="33"/>
      <c r="AL10" s="33"/>
    </row>
    <row r="11" spans="1:38" ht="15.6">
      <c r="A11" s="17" t="s">
        <v>46</v>
      </c>
      <c r="B11" s="17" t="s">
        <v>56</v>
      </c>
      <c r="C11" s="17" t="s">
        <v>45</v>
      </c>
      <c r="D11" s="17" t="s">
        <v>37</v>
      </c>
      <c r="E11" s="17" t="s">
        <v>38</v>
      </c>
      <c r="F11" s="17">
        <v>7</v>
      </c>
      <c r="G11" s="16">
        <v>5</v>
      </c>
      <c r="H11" s="17" t="s">
        <v>46</v>
      </c>
      <c r="I11" s="16" t="s">
        <v>39</v>
      </c>
      <c r="J11" s="17" t="s">
        <v>40</v>
      </c>
      <c r="K11" s="15">
        <v>0</v>
      </c>
      <c r="L11" s="15" t="s">
        <v>41</v>
      </c>
      <c r="M11" s="20">
        <v>15</v>
      </c>
      <c r="N11" s="17" t="s">
        <v>53</v>
      </c>
      <c r="O11" s="17" t="s">
        <v>42</v>
      </c>
      <c r="P11" s="16" t="s">
        <v>43</v>
      </c>
      <c r="Q11" s="17" t="s">
        <v>44</v>
      </c>
      <c r="R11" s="18">
        <v>128</v>
      </c>
      <c r="S11" s="18">
        <v>26</v>
      </c>
      <c r="T11" s="18">
        <v>108007766</v>
      </c>
      <c r="U11" s="18">
        <v>4409311</v>
      </c>
      <c r="V11" s="17">
        <v>1.4</v>
      </c>
      <c r="W11" s="21">
        <v>5.9</v>
      </c>
      <c r="X11" s="17">
        <v>4.0999999999999996</v>
      </c>
      <c r="Y11" s="23"/>
      <c r="Z11" s="39"/>
      <c r="AA11" s="39"/>
      <c r="AB11" s="42"/>
      <c r="AC11" s="42"/>
      <c r="AD11" s="51"/>
      <c r="AE11" s="32"/>
      <c r="AF11" s="32"/>
      <c r="AG11" s="32"/>
      <c r="AH11" s="48"/>
      <c r="AI11" s="33"/>
      <c r="AJ11" s="33"/>
      <c r="AK11" s="33"/>
      <c r="AL11" s="33"/>
    </row>
    <row r="12" spans="1:38" ht="15.6">
      <c r="A12" s="24" t="s">
        <v>46</v>
      </c>
      <c r="B12" s="24" t="s">
        <v>56</v>
      </c>
      <c r="C12" s="24" t="s">
        <v>45</v>
      </c>
      <c r="D12" s="24" t="s">
        <v>37</v>
      </c>
      <c r="E12" s="24" t="s">
        <v>38</v>
      </c>
      <c r="F12" s="24">
        <v>7</v>
      </c>
      <c r="G12" s="25">
        <v>5</v>
      </c>
      <c r="H12" s="24" t="s">
        <v>46</v>
      </c>
      <c r="I12" s="25" t="s">
        <v>39</v>
      </c>
      <c r="J12" s="24" t="s">
        <v>40</v>
      </c>
      <c r="K12" s="26">
        <v>0</v>
      </c>
      <c r="L12" s="26" t="s">
        <v>41</v>
      </c>
      <c r="M12" s="27">
        <v>29</v>
      </c>
      <c r="N12" s="24" t="s">
        <v>49</v>
      </c>
      <c r="O12" s="24" t="s">
        <v>42</v>
      </c>
      <c r="P12" s="25" t="s">
        <v>43</v>
      </c>
      <c r="Q12" s="24" t="s">
        <v>44</v>
      </c>
      <c r="R12" s="28">
        <v>85</v>
      </c>
      <c r="S12" s="28">
        <v>23</v>
      </c>
      <c r="T12" s="28">
        <v>120435828</v>
      </c>
      <c r="U12" s="28">
        <v>3376631</v>
      </c>
      <c r="V12" s="24">
        <v>0.9</v>
      </c>
      <c r="W12" s="31">
        <v>6.8</v>
      </c>
      <c r="X12" s="24">
        <v>2.8</v>
      </c>
      <c r="Y12" s="23"/>
      <c r="Z12" s="37">
        <v>25</v>
      </c>
      <c r="AA12" s="37">
        <v>29</v>
      </c>
      <c r="AB12" s="40">
        <f>AVERAGE(V12:V16)</f>
        <v>1.1800000000000002</v>
      </c>
      <c r="AC12" s="40">
        <f t="shared" ref="AC12:AD12" si="2">AVERAGE(W12:W16)</f>
        <v>4.74</v>
      </c>
      <c r="AD12" s="49">
        <f t="shared" si="2"/>
        <v>3.2399999999999998</v>
      </c>
      <c r="AE12" s="32"/>
      <c r="AF12" s="32"/>
      <c r="AG12" s="32"/>
      <c r="AH12" s="46">
        <v>100</v>
      </c>
      <c r="AI12" s="33"/>
      <c r="AJ12" s="33"/>
      <c r="AK12" s="33"/>
      <c r="AL12" s="33"/>
    </row>
    <row r="13" spans="1:38" ht="15.6">
      <c r="A13" s="24" t="s">
        <v>46</v>
      </c>
      <c r="B13" s="24" t="s">
        <v>56</v>
      </c>
      <c r="C13" s="24" t="s">
        <v>45</v>
      </c>
      <c r="D13" s="24" t="s">
        <v>37</v>
      </c>
      <c r="E13" s="24" t="s">
        <v>38</v>
      </c>
      <c r="F13" s="24">
        <v>7</v>
      </c>
      <c r="G13" s="25">
        <v>5</v>
      </c>
      <c r="H13" s="24" t="s">
        <v>46</v>
      </c>
      <c r="I13" s="25" t="s">
        <v>39</v>
      </c>
      <c r="J13" s="24" t="s">
        <v>40</v>
      </c>
      <c r="K13" s="26">
        <v>0</v>
      </c>
      <c r="L13" s="26" t="s">
        <v>41</v>
      </c>
      <c r="M13" s="27">
        <v>29</v>
      </c>
      <c r="N13" s="24" t="s">
        <v>50</v>
      </c>
      <c r="O13" s="24" t="s">
        <v>42</v>
      </c>
      <c r="P13" s="25" t="s">
        <v>43</v>
      </c>
      <c r="Q13" s="24" t="s">
        <v>44</v>
      </c>
      <c r="R13" s="28">
        <v>158</v>
      </c>
      <c r="S13" s="28">
        <v>8</v>
      </c>
      <c r="T13" s="28">
        <v>123047470</v>
      </c>
      <c r="U13" s="28">
        <v>3445874</v>
      </c>
      <c r="V13" s="24">
        <v>1.3</v>
      </c>
      <c r="W13" s="31">
        <v>2.2999999999999998</v>
      </c>
      <c r="X13" s="24">
        <v>2.8</v>
      </c>
      <c r="Y13" s="23"/>
      <c r="Z13" s="38"/>
      <c r="AA13" s="38"/>
      <c r="AB13" s="41"/>
      <c r="AC13" s="41"/>
      <c r="AD13" s="50"/>
      <c r="AE13" s="32"/>
      <c r="AF13" s="32"/>
      <c r="AG13" s="32"/>
      <c r="AH13" s="47"/>
      <c r="AI13" s="33"/>
      <c r="AJ13" s="33"/>
      <c r="AK13" s="33"/>
      <c r="AL13" s="33"/>
    </row>
    <row r="14" spans="1:38" ht="15.6">
      <c r="A14" s="24" t="s">
        <v>46</v>
      </c>
      <c r="B14" s="24" t="s">
        <v>56</v>
      </c>
      <c r="C14" s="24" t="s">
        <v>45</v>
      </c>
      <c r="D14" s="24" t="s">
        <v>37</v>
      </c>
      <c r="E14" s="24" t="s">
        <v>38</v>
      </c>
      <c r="F14" s="24">
        <v>7</v>
      </c>
      <c r="G14" s="25">
        <v>5</v>
      </c>
      <c r="H14" s="24" t="s">
        <v>46</v>
      </c>
      <c r="I14" s="25" t="s">
        <v>39</v>
      </c>
      <c r="J14" s="24" t="s">
        <v>40</v>
      </c>
      <c r="K14" s="26">
        <v>0</v>
      </c>
      <c r="L14" s="26" t="s">
        <v>41</v>
      </c>
      <c r="M14" s="27">
        <v>29</v>
      </c>
      <c r="N14" s="29" t="s">
        <v>51</v>
      </c>
      <c r="O14" s="24" t="s">
        <v>42</v>
      </c>
      <c r="P14" s="25" t="s">
        <v>43</v>
      </c>
      <c r="Q14" s="24" t="s">
        <v>44</v>
      </c>
      <c r="R14" s="29">
        <v>125</v>
      </c>
      <c r="S14" s="29">
        <v>19</v>
      </c>
      <c r="T14" s="30">
        <v>110693572</v>
      </c>
      <c r="U14" s="30">
        <v>3894864</v>
      </c>
      <c r="V14" s="29">
        <v>1.3</v>
      </c>
      <c r="W14" s="29">
        <v>4.9000000000000004</v>
      </c>
      <c r="X14" s="29">
        <v>3.5</v>
      </c>
      <c r="Y14" s="23"/>
      <c r="Z14" s="38"/>
      <c r="AA14" s="38"/>
      <c r="AB14" s="41"/>
      <c r="AC14" s="41"/>
      <c r="AD14" s="50"/>
      <c r="AE14" s="32"/>
      <c r="AF14" s="32"/>
      <c r="AG14" s="32"/>
      <c r="AH14" s="47"/>
      <c r="AI14" s="33"/>
      <c r="AJ14" s="33"/>
      <c r="AK14" s="33"/>
      <c r="AL14" s="33"/>
    </row>
    <row r="15" spans="1:38" ht="15.6">
      <c r="A15" s="24" t="s">
        <v>46</v>
      </c>
      <c r="B15" s="24" t="s">
        <v>56</v>
      </c>
      <c r="C15" s="24" t="s">
        <v>45</v>
      </c>
      <c r="D15" s="24" t="s">
        <v>37</v>
      </c>
      <c r="E15" s="24" t="s">
        <v>38</v>
      </c>
      <c r="F15" s="24">
        <v>7</v>
      </c>
      <c r="G15" s="25">
        <v>5</v>
      </c>
      <c r="H15" s="24" t="s">
        <v>46</v>
      </c>
      <c r="I15" s="25" t="s">
        <v>39</v>
      </c>
      <c r="J15" s="24" t="s">
        <v>40</v>
      </c>
      <c r="K15" s="26">
        <v>0</v>
      </c>
      <c r="L15" s="26" t="s">
        <v>41</v>
      </c>
      <c r="M15" s="27">
        <v>29</v>
      </c>
      <c r="N15" s="29" t="s">
        <v>52</v>
      </c>
      <c r="O15" s="24" t="s">
        <v>42</v>
      </c>
      <c r="P15" s="25" t="s">
        <v>43</v>
      </c>
      <c r="Q15" s="24" t="s">
        <v>44</v>
      </c>
      <c r="R15" s="29">
        <v>147</v>
      </c>
      <c r="S15" s="29">
        <v>12</v>
      </c>
      <c r="T15" s="30">
        <v>111792816</v>
      </c>
      <c r="U15" s="30">
        <v>3816870</v>
      </c>
      <c r="V15" s="29">
        <v>1.4</v>
      </c>
      <c r="W15" s="29">
        <v>3.1</v>
      </c>
      <c r="X15" s="29">
        <v>3.4</v>
      </c>
      <c r="Y15" s="23"/>
      <c r="Z15" s="38"/>
      <c r="AA15" s="38"/>
      <c r="AB15" s="41"/>
      <c r="AC15" s="41"/>
      <c r="AD15" s="50"/>
      <c r="AE15" s="32"/>
      <c r="AF15" s="32"/>
      <c r="AG15" s="32"/>
      <c r="AH15" s="47"/>
      <c r="AI15" s="33"/>
      <c r="AJ15" s="33"/>
      <c r="AK15" s="33"/>
      <c r="AL15" s="33"/>
    </row>
    <row r="16" spans="1:38" ht="15.6">
      <c r="A16" s="24" t="s">
        <v>46</v>
      </c>
      <c r="B16" s="24" t="s">
        <v>56</v>
      </c>
      <c r="C16" s="24" t="s">
        <v>45</v>
      </c>
      <c r="D16" s="24" t="s">
        <v>37</v>
      </c>
      <c r="E16" s="24" t="s">
        <v>38</v>
      </c>
      <c r="F16" s="24">
        <v>7</v>
      </c>
      <c r="G16" s="25">
        <v>5</v>
      </c>
      <c r="H16" s="24" t="s">
        <v>46</v>
      </c>
      <c r="I16" s="25" t="s">
        <v>39</v>
      </c>
      <c r="J16" s="24" t="s">
        <v>40</v>
      </c>
      <c r="K16" s="26">
        <v>0</v>
      </c>
      <c r="L16" s="26" t="s">
        <v>41</v>
      </c>
      <c r="M16" s="27">
        <v>29</v>
      </c>
      <c r="N16" s="29" t="s">
        <v>53</v>
      </c>
      <c r="O16" s="24" t="s">
        <v>42</v>
      </c>
      <c r="P16" s="25" t="s">
        <v>43</v>
      </c>
      <c r="Q16" s="24" t="s">
        <v>44</v>
      </c>
      <c r="R16" s="29">
        <v>83</v>
      </c>
      <c r="S16" s="29">
        <v>28</v>
      </c>
      <c r="T16" s="30">
        <v>114459404</v>
      </c>
      <c r="U16" s="30">
        <v>4246803</v>
      </c>
      <c r="V16" s="29">
        <v>1</v>
      </c>
      <c r="W16" s="29">
        <v>6.6</v>
      </c>
      <c r="X16" s="29">
        <v>3.7</v>
      </c>
      <c r="Y16" s="23"/>
      <c r="Z16" s="39"/>
      <c r="AA16" s="39"/>
      <c r="AB16" s="42"/>
      <c r="AC16" s="42"/>
      <c r="AD16" s="51"/>
      <c r="AE16" s="32"/>
      <c r="AF16" s="32"/>
      <c r="AG16" s="32"/>
      <c r="AH16" s="48"/>
      <c r="AI16" s="33"/>
      <c r="AJ16" s="33"/>
      <c r="AK16" s="33"/>
      <c r="AL16" s="33"/>
    </row>
  </sheetData>
  <mergeCells count="25">
    <mergeCell ref="AH12:AH16"/>
    <mergeCell ref="AK2:AK6"/>
    <mergeCell ref="AL2:AL6"/>
    <mergeCell ref="AH2:AH6"/>
    <mergeCell ref="AH7:AH11"/>
    <mergeCell ref="AE2:AE6"/>
    <mergeCell ref="AF2:AF6"/>
    <mergeCell ref="AG2:AG6"/>
    <mergeCell ref="AI2:AI6"/>
    <mergeCell ref="AJ2:AJ6"/>
    <mergeCell ref="Z7:Z11"/>
    <mergeCell ref="AA7:AA11"/>
    <mergeCell ref="AB7:AB11"/>
    <mergeCell ref="AC7:AC11"/>
    <mergeCell ref="AD7:AD11"/>
    <mergeCell ref="Z2:Z6"/>
    <mergeCell ref="AA2:AA6"/>
    <mergeCell ref="AB2:AB6"/>
    <mergeCell ref="AC2:AC6"/>
    <mergeCell ref="AD2:AD6"/>
    <mergeCell ref="Z12:Z16"/>
    <mergeCell ref="AA12:AA16"/>
    <mergeCell ref="AB12:AB16"/>
    <mergeCell ref="AC12:AC16"/>
    <mergeCell ref="AD12:AD16"/>
  </mergeCells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corn oil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cp:lastPrinted>2018-07-03T01:29:21Z</cp:lastPrinted>
  <dcterms:created xsi:type="dcterms:W3CDTF">2015-10-20T18:42:45Z</dcterms:created>
  <dcterms:modified xsi:type="dcterms:W3CDTF">2018-07-28T01:14:04Z</dcterms:modified>
</cp:coreProperties>
</file>